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iccardo Corradini\Desktop\"/>
    </mc:Choice>
  </mc:AlternateContent>
  <xr:revisionPtr revIDLastSave="0" documentId="13_ncr:1_{1BC10764-D440-4390-8C07-7F7447A539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ecklist art.3 CCII" sheetId="1" r:id="rId1"/>
  </sheets>
  <definedNames>
    <definedName name="_xlnm.Print_Area" localSheetId="0">'Checklist art.3 CCII'!$A$1:$G$26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D25" i="1"/>
  <c r="D24" i="1"/>
  <c r="B13" i="1" s="1"/>
  <c r="D13" i="1" s="1"/>
  <c r="D23" i="1"/>
  <c r="G18" i="1"/>
  <c r="G17" i="1"/>
  <c r="G16" i="1"/>
</calcChain>
</file>

<file path=xl/sharedStrings.xml><?xml version="1.0" encoding="utf-8"?>
<sst xmlns="http://schemas.openxmlformats.org/spreadsheetml/2006/main" count="48" uniqueCount="43">
  <si>
    <t>Checklist segnali art. 3 CCII</t>
  </si>
  <si>
    <t>Impresa</t>
  </si>
  <si>
    <t>Data verifica</t>
  </si>
  <si>
    <t>Redatta da</t>
  </si>
  <si>
    <t>Versione</t>
  </si>
  <si>
    <t>Base light</t>
  </si>
  <si>
    <t>Strumento di prima autoverifica. La compilazione evidenzia il possibile superamento di alcuni segnali previsti dall'art. 3 CCII e richiede sempre una valutazione professionale del contesto aziendale, dei flussi prospettici e degli assetti organizzativi.</t>
  </si>
  <si>
    <t>Sintesi</t>
  </si>
  <si>
    <t>Segnali rilevati</t>
  </si>
  <si>
    <t>Lettura</t>
  </si>
  <si>
    <t>Esito preliminare</t>
  </si>
  <si>
    <t>Segnale</t>
  </si>
  <si>
    <t>Riferimento</t>
  </si>
  <si>
    <t>Dato da inserire 1</t>
  </si>
  <si>
    <t>Importo 1</t>
  </si>
  <si>
    <t>Dato da inserire 2</t>
  </si>
  <si>
    <t>Importo 2</t>
  </si>
  <si>
    <t>Esito</t>
  </si>
  <si>
    <t>Retribuzioni scadute</t>
  </si>
  <si>
    <t>Art. 3, c. 4, lett. a), CCII</t>
  </si>
  <si>
    <t>Ammontare mensile complessivo delle retribuzioni</t>
  </si>
  <si>
    <t>Debiti verso fornitori</t>
  </si>
  <si>
    <t>Art. 3, c. 4, lett. b), CCII</t>
  </si>
  <si>
    <t>Debiti verso fornitori non scaduti</t>
  </si>
  <si>
    <t>Banche e intermediari</t>
  </si>
  <si>
    <t>Art. 3, c. 4, lett. c), CCII</t>
  </si>
  <si>
    <t>Totale esposizioni verso banche e intermediari</t>
  </si>
  <si>
    <t>Creditori pubblici qualificati</t>
  </si>
  <si>
    <t>Esposizione</t>
  </si>
  <si>
    <t>Soglia superata?</t>
  </si>
  <si>
    <t>Dato o nota da verificare</t>
  </si>
  <si>
    <t>INPS</t>
  </si>
  <si>
    <t>Art. 3, c. 4, lett. d), e art. 25-novies CCII</t>
  </si>
  <si>
    <t>Verificare ritardi contributivi e soglie applicabili.</t>
  </si>
  <si>
    <t>INAIL</t>
  </si>
  <si>
    <t>Verificare premi assicurativi scaduti e soglie applicabili.</t>
  </si>
  <si>
    <t>Agenzia delle Entrate</t>
  </si>
  <si>
    <t>Verificare IVA periodica o altri debiti rilevanti ai fini delle segnalazioni.</t>
  </si>
  <si>
    <t>Agenzia Entrate-Riscossione</t>
  </si>
  <si>
    <t>Verificare carichi affidati alla riscossione e soglie applicabili.</t>
  </si>
  <si>
    <r>
      <t xml:space="preserve">Retribuzioni scadute da almeno </t>
    </r>
    <r>
      <rPr>
        <b/>
        <sz val="10"/>
        <color rgb="FF1F2933"/>
        <rFont val="Arial"/>
        <family val="2"/>
      </rPr>
      <t>30</t>
    </r>
    <r>
      <rPr>
        <sz val="10"/>
        <color rgb="FF1F2933"/>
        <rFont val="Arial"/>
      </rPr>
      <t xml:space="preserve"> giorni</t>
    </r>
  </si>
  <si>
    <r>
      <t xml:space="preserve">Debiti verso fornitori scaduti da almeno </t>
    </r>
    <r>
      <rPr>
        <b/>
        <sz val="10"/>
        <color rgb="FF1F2933"/>
        <rFont val="Arial"/>
        <family val="2"/>
      </rPr>
      <t>90</t>
    </r>
    <r>
      <rPr>
        <sz val="10"/>
        <color rgb="FF1F2933"/>
        <rFont val="Arial"/>
      </rPr>
      <t xml:space="preserve"> giorni</t>
    </r>
  </si>
  <si>
    <r>
      <t xml:space="preserve">Esposizioni scadute o fuori affidamento da oltre </t>
    </r>
    <r>
      <rPr>
        <b/>
        <sz val="10"/>
        <color rgb="FF1F2933"/>
        <rFont val="Arial"/>
        <family val="2"/>
      </rPr>
      <t>60</t>
    </r>
    <r>
      <rPr>
        <sz val="10"/>
        <color rgb="FF1F2933"/>
        <rFont val="Arial"/>
      </rPr>
      <t xml:space="preserve"> giorni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</si>
</sst>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"/>
  </numFmts>
  <fonts count="15">
    <font>
      <sz val="11"/>
      <name val="Carlito"/>
    </font>
    <font>
      <b/>
      <sz val="15"/>
      <color rgb="FF17324D"/>
      <name val="Arial"/>
    </font>
    <font>
      <b/>
      <sz val="11"/>
      <color rgb="FF17324D"/>
      <name val="Arial"/>
    </font>
    <font>
      <sz val="11"/>
      <name val="Arial"/>
    </font>
    <font>
      <i/>
      <sz val="11"/>
      <color rgb="FF666666"/>
      <name val="Arial"/>
    </font>
    <font>
      <sz val="10"/>
      <color rgb="FF17324D"/>
      <name val="Arial"/>
    </font>
    <font>
      <b/>
      <sz val="11"/>
      <color rgb="FFFFFFFF"/>
      <name val="Arial"/>
    </font>
    <font>
      <b/>
      <sz val="10"/>
      <color rgb="FF17324D"/>
      <name val="Arial"/>
    </font>
    <font>
      <sz val="10"/>
      <color rgb="FF1F2933"/>
      <name val="Arial"/>
    </font>
    <font>
      <b/>
      <sz val="10"/>
      <color rgb="FF1F2933"/>
      <name val="Arial"/>
    </font>
    <font>
      <sz val="11"/>
      <name val="Carlito"/>
    </font>
    <font>
      <b/>
      <sz val="28"/>
      <color rgb="FF17324D"/>
      <name val="Arial"/>
      <family val="2"/>
    </font>
    <font>
      <b/>
      <sz val="10"/>
      <color rgb="FF1F2933"/>
      <name val="Arial"/>
      <family val="2"/>
    </font>
    <font>
      <sz val="10"/>
      <color rgb="FF1F2933"/>
      <name val="Arial"/>
      <family val="2"/>
    </font>
    <font>
      <i/>
      <sz val="10"/>
      <color rgb="FF17324D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3F6F8"/>
      </patternFill>
    </fill>
    <fill>
      <patternFill patternType="solid">
        <fgColor rgb="FF17324D"/>
      </patternFill>
    </fill>
    <fill>
      <patternFill patternType="solid">
        <fgColor rgb="FFFFFFFF"/>
      </patternFill>
    </fill>
    <fill>
      <patternFill patternType="solid">
        <fgColor rgb="FFE8EEF3"/>
      </patternFill>
    </fill>
  </fills>
  <borders count="15">
    <border>
      <left/>
      <right/>
      <top/>
      <bottom/>
      <diagonal/>
    </border>
    <border>
      <left/>
      <right/>
      <top style="thin">
        <color rgb="FFB7C9D6"/>
      </top>
      <bottom style="thin">
        <color rgb="FFB7C9D6"/>
      </bottom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B7C9D6"/>
      </top>
      <bottom style="thin">
        <color rgb="FFB7C9D6"/>
      </bottom>
      <diagonal/>
    </border>
    <border>
      <left/>
      <right style="medium">
        <color indexed="64"/>
      </right>
      <top style="thin">
        <color rgb="FFB7C9D6"/>
      </top>
      <bottom style="thin">
        <color rgb="FFB7C9D6"/>
      </bottom>
      <diagonal/>
    </border>
    <border>
      <left style="medium">
        <color indexed="64"/>
      </left>
      <right style="thin">
        <color rgb="FFD9E2EC"/>
      </right>
      <top style="thin">
        <color rgb="FFD9E2EC"/>
      </top>
      <bottom style="thin">
        <color rgb="FFD9E2EC"/>
      </bottom>
      <diagonal/>
    </border>
    <border>
      <left style="thin">
        <color rgb="FFD9E2EC"/>
      </left>
      <right style="medium">
        <color indexed="64"/>
      </right>
      <top style="thin">
        <color rgb="FFD9E2EC"/>
      </top>
      <bottom style="thin">
        <color rgb="FFD9E2EC"/>
      </bottom>
      <diagonal/>
    </border>
    <border>
      <left style="medium">
        <color indexed="64"/>
      </left>
      <right style="thin">
        <color rgb="FFD9E2EC"/>
      </right>
      <top style="thin">
        <color rgb="FFD9E2EC"/>
      </top>
      <bottom style="medium">
        <color indexed="64"/>
      </bottom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medium">
        <color indexed="64"/>
      </bottom>
      <diagonal/>
    </border>
    <border>
      <left style="thin">
        <color rgb="FFD9E2EC"/>
      </left>
      <right style="medium">
        <color indexed="64"/>
      </right>
      <top style="thin">
        <color rgb="FFD9E2EC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49">
    <xf numFmtId="0" fontId="0" fillId="0" borderId="0" xfId="0"/>
    <xf numFmtId="0" fontId="8" fillId="0" borderId="2" xfId="1" applyFont="1" applyBorder="1" applyAlignment="1">
      <alignment vertical="center" wrapText="1"/>
    </xf>
    <xf numFmtId="164" fontId="8" fillId="2" borderId="2" xfId="1" applyNumberFormat="1" applyFont="1" applyFill="1" applyBorder="1" applyAlignment="1">
      <alignment vertical="center" wrapText="1"/>
    </xf>
    <xf numFmtId="0" fontId="9" fillId="0" borderId="2" xfId="1" applyFont="1" applyBorder="1" applyAlignment="1">
      <alignment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7" fillId="5" borderId="1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vertical="center"/>
    </xf>
    <xf numFmtId="0" fontId="5" fillId="5" borderId="1" xfId="1" applyFont="1" applyFill="1" applyBorder="1" applyAlignment="1">
      <alignment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11" fillId="0" borderId="6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7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2" fillId="0" borderId="0" xfId="1" applyFont="1" applyBorder="1" applyAlignment="1">
      <alignment vertical="center"/>
    </xf>
    <xf numFmtId="14" fontId="3" fillId="2" borderId="0" xfId="1" applyNumberFormat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0" fontId="6" fillId="4" borderId="6" xfId="1" applyFont="1" applyFill="1" applyBorder="1" applyAlignment="1">
      <alignment vertical="center"/>
    </xf>
    <xf numFmtId="0" fontId="6" fillId="4" borderId="0" xfId="1" applyFont="1" applyFill="1" applyBorder="1" applyAlignment="1">
      <alignment vertical="center"/>
    </xf>
    <xf numFmtId="0" fontId="6" fillId="4" borderId="7" xfId="1" applyFont="1" applyFill="1" applyBorder="1" applyAlignment="1">
      <alignment vertical="center"/>
    </xf>
    <xf numFmtId="0" fontId="7" fillId="5" borderId="8" xfId="1" applyFont="1" applyFill="1" applyBorder="1" applyAlignment="1">
      <alignment vertical="center"/>
    </xf>
    <xf numFmtId="0" fontId="5" fillId="5" borderId="9" xfId="1" applyFont="1" applyFill="1" applyBorder="1" applyAlignment="1">
      <alignment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6" fillId="4" borderId="0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8" fillId="0" borderId="10" xfId="1" applyFont="1" applyBorder="1" applyAlignment="1">
      <alignment vertical="center" wrapText="1"/>
    </xf>
    <xf numFmtId="0" fontId="8" fillId="0" borderId="11" xfId="1" applyFont="1" applyBorder="1" applyAlignment="1">
      <alignment vertical="center" wrapText="1"/>
    </xf>
    <xf numFmtId="0" fontId="2" fillId="6" borderId="6" xfId="1" applyFont="1" applyFill="1" applyBorder="1" applyAlignment="1">
      <alignment vertical="center"/>
    </xf>
    <xf numFmtId="0" fontId="2" fillId="6" borderId="0" xfId="1" applyFont="1" applyFill="1" applyBorder="1" applyAlignment="1">
      <alignment vertical="center"/>
    </xf>
    <xf numFmtId="0" fontId="2" fillId="6" borderId="7" xfId="1" applyFont="1" applyFill="1" applyBorder="1" applyAlignment="1">
      <alignment vertical="center"/>
    </xf>
    <xf numFmtId="0" fontId="8" fillId="0" borderId="12" xfId="1" applyFont="1" applyBorder="1" applyAlignment="1">
      <alignment vertical="center" wrapText="1"/>
    </xf>
    <xf numFmtId="0" fontId="8" fillId="0" borderId="13" xfId="1" applyFont="1" applyBorder="1" applyAlignment="1">
      <alignment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9" fillId="0" borderId="13" xfId="1" applyFont="1" applyBorder="1" applyAlignment="1">
      <alignment vertical="center" wrapText="1"/>
    </xf>
    <xf numFmtId="0" fontId="8" fillId="0" borderId="14" xfId="1" applyFont="1" applyBorder="1" applyAlignment="1">
      <alignment vertical="center" wrapText="1"/>
    </xf>
    <xf numFmtId="0" fontId="13" fillId="0" borderId="2" xfId="1" applyFont="1" applyBorder="1" applyAlignment="1">
      <alignment vertical="center" wrapText="1"/>
    </xf>
    <xf numFmtId="0" fontId="0" fillId="0" borderId="0" xfId="0" applyBorder="1"/>
    <xf numFmtId="0" fontId="9" fillId="0" borderId="11" xfId="1" applyFont="1" applyBorder="1" applyAlignment="1">
      <alignment vertical="center" wrapText="1"/>
    </xf>
    <xf numFmtId="0" fontId="14" fillId="3" borderId="6" xfId="1" applyFont="1" applyFill="1" applyBorder="1" applyAlignment="1">
      <alignment vertical="center" wrapText="1"/>
    </xf>
    <xf numFmtId="0" fontId="14" fillId="3" borderId="0" xfId="1" applyFont="1" applyFill="1" applyBorder="1" applyAlignment="1">
      <alignment vertical="center" wrapText="1"/>
    </xf>
    <xf numFmtId="0" fontId="14" fillId="3" borderId="7" xfId="1" applyFont="1" applyFill="1" applyBorder="1" applyAlignment="1">
      <alignment vertical="center" wrapText="1"/>
    </xf>
  </cellXfs>
  <cellStyles count="2">
    <cellStyle name="Normal" xfId="1" xr:uid="{00000000-0005-0000-0000-000000000000}"/>
    <cellStyle name="Normale" xfId="0" builtinId="0"/>
  </cellStyles>
  <dxfs count="7"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885826</xdr:colOff>
      <xdr:row>0</xdr:row>
      <xdr:rowOff>56362</xdr:rowOff>
    </xdr:from>
    <xdr:to>
      <xdr:col>6</xdr:col>
      <xdr:colOff>1381126</xdr:colOff>
      <xdr:row>6</xdr:row>
      <xdr:rowOff>186640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7C0C317-FB4E-3E71-A509-9A6413BCD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62826" y="56362"/>
          <a:ext cx="5524500" cy="1568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24D"/>
    <pageSetUpPr fitToPage="1"/>
  </sheetPr>
  <dimension ref="A1:G27"/>
  <sheetViews>
    <sheetView showGridLines="0" tabSelected="1" workbookViewId="0">
      <pane ySplit="15" topLeftCell="A16" activePane="bottomLeft" state="frozen"/>
      <selection pane="bottomLeft" activeCell="G26" sqref="A1:G26"/>
    </sheetView>
  </sheetViews>
  <sheetFormatPr defaultRowHeight="14.25"/>
  <cols>
    <col min="1" max="1" width="24" customWidth="1"/>
    <col min="2" max="2" width="27" customWidth="1"/>
    <col min="3" max="3" width="34" customWidth="1"/>
    <col min="4" max="4" width="16" customWidth="1"/>
    <col min="5" max="5" width="34" customWidth="1"/>
    <col min="6" max="6" width="16" customWidth="1"/>
    <col min="7" max="7" width="22" customWidth="1"/>
  </cols>
  <sheetData>
    <row r="1" spans="1:7">
      <c r="A1" s="9"/>
      <c r="B1" s="10"/>
      <c r="C1" s="10"/>
      <c r="D1" s="10"/>
      <c r="E1" s="10"/>
      <c r="F1" s="10"/>
      <c r="G1" s="11"/>
    </row>
    <row r="2" spans="1:7" ht="35.25">
      <c r="A2" s="14" t="s">
        <v>0</v>
      </c>
      <c r="B2" s="15"/>
      <c r="C2" s="15"/>
      <c r="D2" s="15"/>
      <c r="E2" s="15"/>
      <c r="F2" s="15"/>
      <c r="G2" s="16"/>
    </row>
    <row r="3" spans="1:7" ht="19.5">
      <c r="A3" s="20" t="s">
        <v>4</v>
      </c>
      <c r="B3" s="24" t="s">
        <v>5</v>
      </c>
      <c r="C3" s="12"/>
      <c r="D3" s="12"/>
      <c r="E3" s="12"/>
      <c r="F3" s="12"/>
      <c r="G3" s="13"/>
    </row>
    <row r="4" spans="1:7">
      <c r="A4" s="17"/>
      <c r="B4" s="18"/>
      <c r="C4" s="18"/>
      <c r="D4" s="18"/>
      <c r="E4" s="18"/>
      <c r="F4" s="18"/>
      <c r="G4" s="19"/>
    </row>
    <row r="5" spans="1:7" ht="15">
      <c r="A5" s="20" t="s">
        <v>1</v>
      </c>
      <c r="B5" s="21"/>
      <c r="C5" s="18"/>
      <c r="D5" s="44"/>
      <c r="E5" s="44"/>
      <c r="F5" s="18"/>
      <c r="G5" s="19"/>
    </row>
    <row r="6" spans="1:7" ht="15">
      <c r="A6" s="20" t="s">
        <v>2</v>
      </c>
      <c r="B6" s="23"/>
      <c r="C6" s="22"/>
      <c r="D6" s="22"/>
      <c r="E6" s="22"/>
      <c r="F6" s="18"/>
      <c r="G6" s="19"/>
    </row>
    <row r="7" spans="1:7" ht="15">
      <c r="A7" s="20" t="s">
        <v>3</v>
      </c>
      <c r="B7" s="21"/>
      <c r="C7" s="18"/>
      <c r="D7" s="44"/>
      <c r="E7" s="44"/>
      <c r="F7" s="18"/>
      <c r="G7" s="19"/>
    </row>
    <row r="8" spans="1:7">
      <c r="A8" s="17"/>
      <c r="B8" s="18"/>
      <c r="C8" s="18"/>
      <c r="D8" s="18"/>
      <c r="E8" s="18"/>
      <c r="F8" s="18"/>
      <c r="G8" s="19"/>
    </row>
    <row r="9" spans="1:7">
      <c r="A9" s="46" t="s">
        <v>6</v>
      </c>
      <c r="B9" s="47"/>
      <c r="C9" s="47"/>
      <c r="D9" s="47"/>
      <c r="E9" s="47"/>
      <c r="F9" s="47"/>
      <c r="G9" s="48"/>
    </row>
    <row r="10" spans="1:7">
      <c r="A10" s="46"/>
      <c r="B10" s="47"/>
      <c r="C10" s="47"/>
      <c r="D10" s="47"/>
      <c r="E10" s="47"/>
      <c r="F10" s="47"/>
      <c r="G10" s="48"/>
    </row>
    <row r="11" spans="1:7">
      <c r="A11" s="17"/>
      <c r="B11" s="18"/>
      <c r="C11" s="18"/>
      <c r="D11" s="18"/>
      <c r="E11" s="18"/>
      <c r="F11" s="18"/>
      <c r="G11" s="19"/>
    </row>
    <row r="12" spans="1:7" ht="15">
      <c r="A12" s="25" t="s">
        <v>7</v>
      </c>
      <c r="B12" s="26" t="s">
        <v>8</v>
      </c>
      <c r="C12" s="26"/>
      <c r="D12" s="26" t="s">
        <v>9</v>
      </c>
      <c r="E12" s="26"/>
      <c r="F12" s="26"/>
      <c r="G12" s="27"/>
    </row>
    <row r="13" spans="1:7">
      <c r="A13" s="28" t="s">
        <v>10</v>
      </c>
      <c r="B13" s="6">
        <f>COUNTIF(G16:G18,"Soglia superata")+COUNTIF(D23:D26,"Segnale presente")</f>
        <v>0</v>
      </c>
      <c r="C13" s="7"/>
      <c r="D13" s="8" t="str">
        <f>IF(B13=0,"Nessun segnale indicato sulla base dei dati inseriti.","Uno o più segnali risultano presenti: è opportuno un approfondimento.")</f>
        <v>Nessun segnale indicato sulla base dei dati inseriti.</v>
      </c>
      <c r="E13" s="8"/>
      <c r="F13" s="8"/>
      <c r="G13" s="29"/>
    </row>
    <row r="14" spans="1:7">
      <c r="A14" s="17"/>
      <c r="B14" s="18"/>
      <c r="C14" s="18"/>
      <c r="D14" s="18"/>
      <c r="E14" s="18"/>
      <c r="F14" s="18"/>
      <c r="G14" s="19"/>
    </row>
    <row r="15" spans="1:7" ht="33.950000000000003" customHeight="1">
      <c r="A15" s="30" t="s">
        <v>11</v>
      </c>
      <c r="B15" s="31" t="s">
        <v>12</v>
      </c>
      <c r="C15" s="31" t="s">
        <v>13</v>
      </c>
      <c r="D15" s="31" t="s">
        <v>14</v>
      </c>
      <c r="E15" s="31" t="s">
        <v>15</v>
      </c>
      <c r="F15" s="31" t="s">
        <v>16</v>
      </c>
      <c r="G15" s="32" t="s">
        <v>17</v>
      </c>
    </row>
    <row r="16" spans="1:7" ht="48" customHeight="1">
      <c r="A16" s="33" t="s">
        <v>18</v>
      </c>
      <c r="B16" s="1" t="s">
        <v>19</v>
      </c>
      <c r="C16" s="43" t="s">
        <v>40</v>
      </c>
      <c r="D16" s="2"/>
      <c r="E16" s="1" t="s">
        <v>20</v>
      </c>
      <c r="F16" s="2"/>
      <c r="G16" s="45" t="str">
        <f>IF(OR(D16="",F16=""),"Dato mancante",IF(D16&gt;F16*0.5,"Soglia superata","Soglia non superata"))</f>
        <v>Dato mancante</v>
      </c>
    </row>
    <row r="17" spans="1:7" ht="48" customHeight="1">
      <c r="A17" s="33" t="s">
        <v>21</v>
      </c>
      <c r="B17" s="1" t="s">
        <v>22</v>
      </c>
      <c r="C17" s="43" t="s">
        <v>41</v>
      </c>
      <c r="D17" s="2"/>
      <c r="E17" s="1" t="s">
        <v>23</v>
      </c>
      <c r="F17" s="2"/>
      <c r="G17" s="45" t="str">
        <f>IF(OR(D17="",F17=""),"Dato mancante",IF(D17&gt;F17,"Soglia superata","Soglia non superata"))</f>
        <v>Dato mancante</v>
      </c>
    </row>
    <row r="18" spans="1:7" ht="48" customHeight="1">
      <c r="A18" s="33" t="s">
        <v>24</v>
      </c>
      <c r="B18" s="1" t="s">
        <v>25</v>
      </c>
      <c r="C18" s="43" t="s">
        <v>42</v>
      </c>
      <c r="D18" s="2"/>
      <c r="E18" s="1" t="s">
        <v>26</v>
      </c>
      <c r="F18" s="2"/>
      <c r="G18" s="45" t="str">
        <f>IF(OR(D18="",F18=""),"Dato mancante",IF(AND(F18&gt;0,D18/F18&gt;=5%),"Soglia superata","Soglia non superata"))</f>
        <v>Dato mancante</v>
      </c>
    </row>
    <row r="19" spans="1:7">
      <c r="A19" s="17"/>
      <c r="B19" s="18"/>
      <c r="C19" s="18"/>
      <c r="D19" s="18"/>
      <c r="E19" s="18"/>
      <c r="F19" s="18"/>
      <c r="G19" s="19"/>
    </row>
    <row r="20" spans="1:7">
      <c r="A20" s="17"/>
      <c r="B20" s="18"/>
      <c r="C20" s="18"/>
      <c r="D20" s="18"/>
      <c r="E20" s="18"/>
      <c r="F20" s="18"/>
      <c r="G20" s="19"/>
    </row>
    <row r="21" spans="1:7" ht="15">
      <c r="A21" s="35" t="s">
        <v>27</v>
      </c>
      <c r="B21" s="36"/>
      <c r="C21" s="36"/>
      <c r="D21" s="36"/>
      <c r="E21" s="36"/>
      <c r="F21" s="36"/>
      <c r="G21" s="37"/>
    </row>
    <row r="22" spans="1:7" ht="33.950000000000003" customHeight="1">
      <c r="A22" s="30" t="s">
        <v>28</v>
      </c>
      <c r="B22" s="31" t="s">
        <v>12</v>
      </c>
      <c r="C22" s="31" t="s">
        <v>29</v>
      </c>
      <c r="D22" s="31" t="s">
        <v>17</v>
      </c>
      <c r="E22" s="31" t="s">
        <v>30</v>
      </c>
      <c r="F22" s="31"/>
      <c r="G22" s="32"/>
    </row>
    <row r="23" spans="1:7" ht="42" customHeight="1">
      <c r="A23" s="33" t="s">
        <v>31</v>
      </c>
      <c r="B23" s="1" t="s">
        <v>32</v>
      </c>
      <c r="C23" s="4"/>
      <c r="D23" s="3" t="str">
        <f>IF(C23="","Dato mancante",IF(C23="Sì","Segnale presente","Soglia non indicata"))</f>
        <v>Dato mancante</v>
      </c>
      <c r="E23" s="1" t="s">
        <v>33</v>
      </c>
      <c r="F23" s="1"/>
      <c r="G23" s="34"/>
    </row>
    <row r="24" spans="1:7" ht="42" customHeight="1">
      <c r="A24" s="33" t="s">
        <v>34</v>
      </c>
      <c r="B24" s="1" t="s">
        <v>32</v>
      </c>
      <c r="C24" s="4"/>
      <c r="D24" s="3" t="str">
        <f>IF(C24="","Dato mancante",IF(C24="Sì","Segnale presente","Soglia non indicata"))</f>
        <v>Dato mancante</v>
      </c>
      <c r="E24" s="1" t="s">
        <v>35</v>
      </c>
      <c r="F24" s="1"/>
      <c r="G24" s="34"/>
    </row>
    <row r="25" spans="1:7" ht="42" customHeight="1">
      <c r="A25" s="33" t="s">
        <v>36</v>
      </c>
      <c r="B25" s="1" t="s">
        <v>32</v>
      </c>
      <c r="C25" s="4"/>
      <c r="D25" s="3" t="str">
        <f>IF(C25="","Dato mancante",IF(C25="Sì","Segnale presente","Soglia non indicata"))</f>
        <v>Dato mancante</v>
      </c>
      <c r="E25" s="1" t="s">
        <v>37</v>
      </c>
      <c r="F25" s="1"/>
      <c r="G25" s="34"/>
    </row>
    <row r="26" spans="1:7" ht="42" customHeight="1" thickBot="1">
      <c r="A26" s="38" t="s">
        <v>38</v>
      </c>
      <c r="B26" s="39" t="s">
        <v>32</v>
      </c>
      <c r="C26" s="40"/>
      <c r="D26" s="41" t="str">
        <f>IF(C26="","Dato mancante",IF(C26="Sì","Segnale presente","Soglia non indicata"))</f>
        <v>Dato mancante</v>
      </c>
      <c r="E26" s="39" t="s">
        <v>39</v>
      </c>
      <c r="F26" s="39"/>
      <c r="G26" s="42"/>
    </row>
    <row r="27" spans="1:7">
      <c r="A27" s="5"/>
      <c r="B27" s="5"/>
      <c r="C27" s="5"/>
      <c r="D27" s="5"/>
      <c r="E27" s="5"/>
      <c r="F27" s="5"/>
      <c r="G27" s="5"/>
    </row>
  </sheetData>
  <mergeCells count="4">
    <mergeCell ref="A2:G2"/>
    <mergeCell ref="A9:G10"/>
    <mergeCell ref="D13:G13"/>
    <mergeCell ref="A21:G21"/>
  </mergeCells>
  <conditionalFormatting sqref="D23:D26">
    <cfRule type="containsText" dxfId="6" priority="4" operator="containsText" text="Segnale presente"/>
    <cfRule type="containsText" dxfId="5" priority="5" operator="containsText" text="Dato mancante"/>
    <cfRule type="containsText" dxfId="4" priority="6" operator="containsText" text="Soglia non indicata"/>
  </conditionalFormatting>
  <conditionalFormatting sqref="D13:G13">
    <cfRule type="containsText" dxfId="3" priority="7" operator="containsText" text="Uno o più segnali"/>
  </conditionalFormatting>
  <conditionalFormatting sqref="G16:G18">
    <cfRule type="containsText" dxfId="2" priority="1" operator="containsText" text="Soglia superata"/>
    <cfRule type="containsText" dxfId="1" priority="2" operator="containsText" text="Dato mancante"/>
    <cfRule type="containsText" dxfId="0" priority="3" operator="containsText" text="Soglia non superata"/>
  </conditionalFormatting>
  <dataValidations count="1">
    <dataValidation type="list" sqref="C23:C26" xr:uid="{00000000-0002-0000-0000-000000000000}">
      <formula1>"Sì,No"</formula1>
    </dataValidation>
  </dataValidations>
  <pageMargins left="0.70866141732283472" right="0.70866141732283472" top="0.74803149606299213" bottom="0.74803149606299213" header="0.31496062992125984" footer="0.31496062992125984"/>
  <pageSetup paperSize="9" scale="6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Checklist art.3 CCII</vt:lpstr>
      <vt:lpstr>'Checklist art.3 CCII'!Area_stampa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r.corradini@studiocorradini.eu</dc:creator>
  <cp:lastModifiedBy>Riccardo Corradini</cp:lastModifiedBy>
  <cp:lastPrinted>2026-10-01T13:21:21Z</cp:lastPrinted>
  <dcterms:created xsi:type="dcterms:W3CDTF">2026-10-01T13:21:08Z</dcterms:created>
  <dcterms:modified xsi:type="dcterms:W3CDTF">2026-10-01T13:21:25Z</dcterms:modified>
</cp:coreProperties>
</file>